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FOOD таблица\"/>
    </mc:Choice>
  </mc:AlternateContent>
  <xr:revisionPtr revIDLastSave="0" documentId="13_ncr:1_{C69065C6-C821-4037-9714-ED84B6B20017}" xr6:coauthVersionLast="37" xr6:coauthVersionMax="47" xr10:uidLastSave="{00000000-0000-0000-0000-000000000000}"/>
  <bookViews>
    <workbookView xWindow="0" yWindow="0" windowWidth="17256" windowHeight="5640" tabRatio="0" xr2:uid="{00000000-000D-0000-FFFF-FFFF00000000}"/>
  </bookViews>
  <sheets>
    <sheet name="TDSheet" sheetId="1" r:id="rId1"/>
  </sheets>
  <calcPr calcId="179021" refMode="R1C1"/>
</workbook>
</file>

<file path=xl/calcChain.xml><?xml version="1.0" encoding="utf-8"?>
<calcChain xmlns="http://schemas.openxmlformats.org/spreadsheetml/2006/main">
  <c r="I12" i="1" l="1"/>
  <c r="H21" i="1" l="1"/>
  <c r="G25" i="1" l="1"/>
  <c r="F25" i="1"/>
  <c r="E25" i="1"/>
  <c r="D25" i="1"/>
  <c r="H24" i="1"/>
  <c r="H23" i="1"/>
  <c r="H22" i="1"/>
  <c r="H20" i="1"/>
  <c r="H19" i="1"/>
  <c r="H18" i="1"/>
  <c r="H10" i="1"/>
  <c r="H9" i="1"/>
  <c r="H8" i="1"/>
  <c r="H7" i="1"/>
  <c r="H6" i="1"/>
  <c r="G12" i="1"/>
  <c r="F12" i="1"/>
  <c r="E12" i="1"/>
  <c r="D12" i="1"/>
  <c r="H25" i="1" l="1"/>
  <c r="H12" i="1"/>
</calcChain>
</file>

<file path=xl/sharedStrings.xml><?xml version="1.0" encoding="utf-8"?>
<sst xmlns="http://schemas.openxmlformats.org/spreadsheetml/2006/main" count="47" uniqueCount="32">
  <si>
    <t>Неделя:</t>
  </si>
  <si>
    <t>1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</si>
  <si>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</si>
  <si>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</si>
  <si>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</si>
  <si>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</si>
  <si>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</si>
  <si>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</si>
  <si>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Белки</t>
  </si>
  <si>
    <t>Жиры</t>
  </si>
  <si>
    <t>Углеводы</t>
  </si>
  <si>
    <t>2</t>
  </si>
  <si>
    <t>Обед</t>
  </si>
  <si>
    <t>Итого за Обед</t>
  </si>
  <si>
    <t>суббота</t>
  </si>
  <si>
    <t>(лист 12)</t>
  </si>
  <si>
    <t xml:space="preserve">Борщ с капустой и картофелем со сметаной </t>
  </si>
  <si>
    <t>Хлеб ржано-пшеничный вит (обед)</t>
  </si>
  <si>
    <t>Хлеб пшеничный вит. (обед)</t>
  </si>
  <si>
    <t>Возрастная категория: 7 - 11 лет</t>
  </si>
  <si>
    <t>Итого за Обед (35%)</t>
  </si>
  <si>
    <t>Пюре картофельное</t>
  </si>
  <si>
    <t>Компот из свежих плодов или ягод</t>
  </si>
  <si>
    <t>Винегрет овощной</t>
  </si>
  <si>
    <t>Суп картофельный с бобовыми</t>
  </si>
  <si>
    <t>Котлеты или биточки рыбные</t>
  </si>
  <si>
    <t>Стоимость</t>
  </si>
  <si>
    <t>Плов с мясом</t>
  </si>
  <si>
    <t>Кисель из концентрата плодового или ягодного</t>
  </si>
  <si>
    <t>Салат картофельный с огурцами солеными или капустой</t>
  </si>
  <si>
    <t>Сок 0.2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</si>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</sst>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left" inden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right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/>
    </xf>
    <xf numFmtId="0" fontId="2" fillId="4" borderId="5" xfId="0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/>
    </xf>
    <xf numFmtId="0" fontId="0" fillId="4" borderId="0" xfId="0" applyFill="1"/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inden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J25"/>
  <sheetViews>
    <sheetView tabSelected="1" zoomScale="120" zoomScaleNormal="120" workbookViewId="0">
      <selection activeCell="B11" sqref="B11:C11"/>
    </sheetView>
  </sheetViews>
  <sheetFormatPr defaultColWidth="10.42578125" defaultRowHeight="11.4" customHeight="1" x14ac:dyDescent="0.2"/>
  <cols>
    <col min="1" max="1" width="12.140625" style="1" customWidth="1"/>
    <col min="2" max="2" width="12.85546875" style="1" customWidth="1"/>
    <col min="3" max="3" width="19.85546875" style="1" customWidth="1"/>
    <col min="4" max="4" width="10.42578125" style="1" customWidth="1"/>
    <col min="5" max="8" width="11.7109375" style="1" customWidth="1"/>
    <col min="9" max="9" width="12.7109375" style="1" customWidth="1"/>
    <col min="10" max="36" width="10.42578125" style="17"/>
  </cols>
  <sheetData>
    <row r="1" spans="1:36" s="16" customFormat="1" ht="11.1" customHeight="1" x14ac:dyDescent="0.2">
      <c r="A1" s="13" t="s">
        <v>19</v>
      </c>
      <c r="B1" s="14"/>
      <c r="C1" s="14"/>
      <c r="D1" s="15" t="s">
        <v>0</v>
      </c>
      <c r="E1" s="14" t="s">
        <v>1</v>
      </c>
      <c r="F1" s="14"/>
      <c r="G1" s="15" t="s">
        <v>2</v>
      </c>
      <c r="H1" s="14" t="s">
        <v>31</v>
      </c>
      <c r="I1" s="14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</row>
    <row r="2" spans="1:36" s="1" customFormat="1" ht="20.100000000000001" customHeight="1" x14ac:dyDescent="0.2">
      <c r="A2" s="23" t="s">
        <v>3</v>
      </c>
      <c r="B2" s="23" t="s">
        <v>4</v>
      </c>
      <c r="C2" s="23"/>
      <c r="D2" s="23" t="s">
        <v>5</v>
      </c>
      <c r="E2" s="22" t="s">
        <v>6</v>
      </c>
      <c r="F2" s="22"/>
      <c r="G2" s="22"/>
      <c r="H2" s="23" t="s">
        <v>7</v>
      </c>
      <c r="I2" s="23" t="s">
        <v>26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</row>
    <row r="3" spans="1:36" s="1" customFormat="1" ht="21.9" customHeight="1" x14ac:dyDescent="0.2">
      <c r="A3" s="24"/>
      <c r="B3" s="28"/>
      <c r="C3" s="29"/>
      <c r="D3" s="24"/>
      <c r="E3" s="4" t="s">
        <v>8</v>
      </c>
      <c r="F3" s="4" t="s">
        <v>9</v>
      </c>
      <c r="G3" s="4" t="s">
        <v>10</v>
      </c>
      <c r="H3" s="24"/>
      <c r="I3" s="24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1:36" ht="11.1" customHeight="1" x14ac:dyDescent="0.2">
      <c r="A4" s="5" t="s">
        <v>12</v>
      </c>
      <c r="B4" s="27"/>
      <c r="C4" s="27"/>
      <c r="D4" s="6"/>
      <c r="E4" s="6"/>
      <c r="F4" s="6"/>
      <c r="G4" s="6"/>
      <c r="H4" s="6"/>
      <c r="I4" s="7"/>
    </row>
    <row r="5" spans="1:36" ht="21.9" customHeight="1" x14ac:dyDescent="0.2">
      <c r="B5" s="25" t="s">
        <v>29</v>
      </c>
      <c r="C5" s="25"/>
      <c r="D5" s="8">
        <v>60</v>
      </c>
      <c r="E5" s="9">
        <v>0.3</v>
      </c>
      <c r="F5" s="9">
        <v>1.9</v>
      </c>
      <c r="G5" s="9">
        <v>2.5</v>
      </c>
      <c r="H5" s="9">
        <v>28.3</v>
      </c>
      <c r="I5" s="9">
        <v>11.01</v>
      </c>
    </row>
    <row r="6" spans="1:36" ht="21.9" customHeight="1" x14ac:dyDescent="0.2">
      <c r="B6" s="25" t="s">
        <v>16</v>
      </c>
      <c r="C6" s="25"/>
      <c r="D6" s="8">
        <v>205</v>
      </c>
      <c r="E6" s="9">
        <v>1.6</v>
      </c>
      <c r="F6" s="9">
        <v>3.9</v>
      </c>
      <c r="G6" s="9">
        <v>8.9</v>
      </c>
      <c r="H6" s="9">
        <f>(E6+G6)*4+F6*9</f>
        <v>77.099999999999994</v>
      </c>
      <c r="I6" s="9">
        <v>6.25</v>
      </c>
    </row>
    <row r="7" spans="1:36" ht="11.1" customHeight="1" x14ac:dyDescent="0.2">
      <c r="B7" s="25" t="s">
        <v>27</v>
      </c>
      <c r="C7" s="25"/>
      <c r="D7" s="8">
        <v>250</v>
      </c>
      <c r="E7" s="9">
        <v>18.7</v>
      </c>
      <c r="F7" s="9">
        <v>19.7</v>
      </c>
      <c r="G7" s="9">
        <v>52.3</v>
      </c>
      <c r="H7" s="9">
        <f t="shared" ref="H7:H10" si="0">(E7+G7)*4+F7*9</f>
        <v>461.29999999999995</v>
      </c>
      <c r="I7" s="9">
        <v>34.950000000000003</v>
      </c>
    </row>
    <row r="8" spans="1:36" ht="11.1" customHeight="1" x14ac:dyDescent="0.2">
      <c r="B8" s="25" t="s">
        <v>28</v>
      </c>
      <c r="C8" s="25"/>
      <c r="D8" s="8">
        <v>200</v>
      </c>
      <c r="E8" s="9">
        <v>0.2</v>
      </c>
      <c r="F8" s="9"/>
      <c r="G8" s="9">
        <v>10.9</v>
      </c>
      <c r="H8" s="9">
        <f t="shared" si="0"/>
        <v>44.4</v>
      </c>
      <c r="I8" s="9">
        <v>4.4000000000000004</v>
      </c>
    </row>
    <row r="9" spans="1:36" ht="11.1" customHeight="1" x14ac:dyDescent="0.2">
      <c r="A9" s="12"/>
      <c r="B9" s="25" t="s">
        <v>17</v>
      </c>
      <c r="C9" s="25"/>
      <c r="D9" s="8">
        <v>55</v>
      </c>
      <c r="E9" s="9">
        <v>4.2</v>
      </c>
      <c r="F9" s="9">
        <v>0.8</v>
      </c>
      <c r="G9" s="9">
        <v>26.6</v>
      </c>
      <c r="H9" s="9">
        <f t="shared" si="0"/>
        <v>130.4</v>
      </c>
      <c r="I9" s="9">
        <v>3.21</v>
      </c>
    </row>
    <row r="10" spans="1:36" ht="11.1" customHeight="1" x14ac:dyDescent="0.2">
      <c r="B10" s="25" t="s">
        <v>18</v>
      </c>
      <c r="C10" s="25"/>
      <c r="D10" s="8">
        <v>35</v>
      </c>
      <c r="E10" s="9">
        <v>2.7</v>
      </c>
      <c r="F10" s="9">
        <v>0.3</v>
      </c>
      <c r="G10" s="9">
        <v>17.2</v>
      </c>
      <c r="H10" s="9">
        <f t="shared" si="0"/>
        <v>82.3</v>
      </c>
      <c r="I10" s="9">
        <v>1.89</v>
      </c>
    </row>
    <row r="11" spans="1:36" ht="11.1" customHeight="1" x14ac:dyDescent="0.2">
      <c r="A11" s="12"/>
      <c r="B11" s="30" t="s">
        <v>30</v>
      </c>
      <c r="C11" s="31"/>
      <c r="D11" s="8"/>
      <c r="E11" s="9"/>
      <c r="F11" s="9"/>
      <c r="G11" s="9"/>
      <c r="H11" s="9"/>
      <c r="I11" s="9"/>
    </row>
    <row r="12" spans="1:36" s="21" customFormat="1" ht="11.1" customHeight="1" x14ac:dyDescent="0.2">
      <c r="A12" s="26" t="s">
        <v>20</v>
      </c>
      <c r="B12" s="26"/>
      <c r="C12" s="26"/>
      <c r="D12" s="19">
        <f>SUM(D5:D10)</f>
        <v>805</v>
      </c>
      <c r="E12" s="19">
        <f t="shared" ref="E12:H12" si="1">SUM(E5:E10)</f>
        <v>27.699999999999996</v>
      </c>
      <c r="F12" s="19">
        <f t="shared" si="1"/>
        <v>26.6</v>
      </c>
      <c r="G12" s="19">
        <f t="shared" si="1"/>
        <v>118.39999999999999</v>
      </c>
      <c r="H12" s="19">
        <f t="shared" si="1"/>
        <v>823.79999999999984</v>
      </c>
      <c r="I12" s="20">
        <f>I5+I6+I7+I8+I9+I10</f>
        <v>61.71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36" ht="10.5" hidden="1" customHeight="1" x14ac:dyDescent="0.2">
      <c r="E13" s="2"/>
      <c r="F13" s="2"/>
      <c r="G13" s="2"/>
      <c r="H13" s="2"/>
      <c r="I13" s="3" t="s">
        <v>15</v>
      </c>
    </row>
    <row r="14" spans="1:36" s="16" customFormat="1" ht="10.5" hidden="1" customHeight="1" x14ac:dyDescent="0.2">
      <c r="A14" s="13" t="s">
        <v>19</v>
      </c>
      <c r="B14" s="14"/>
      <c r="C14" s="14"/>
      <c r="D14" s="15" t="s">
        <v>0</v>
      </c>
      <c r="E14" s="14" t="s">
        <v>11</v>
      </c>
      <c r="F14" s="14"/>
      <c r="G14" s="15" t="s">
        <v>2</v>
      </c>
      <c r="H14" s="14" t="s">
        <v>14</v>
      </c>
      <c r="I14" s="14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1:36" s="1" customFormat="1" ht="19.5" hidden="1" customHeight="1" x14ac:dyDescent="0.2">
      <c r="A15" s="23" t="s">
        <v>3</v>
      </c>
      <c r="B15" s="23" t="s">
        <v>4</v>
      </c>
      <c r="C15" s="23"/>
      <c r="D15" s="23" t="s">
        <v>5</v>
      </c>
      <c r="E15" s="22" t="s">
        <v>6</v>
      </c>
      <c r="F15" s="22"/>
      <c r="G15" s="22"/>
      <c r="H15" s="23" t="s">
        <v>7</v>
      </c>
      <c r="I15" s="23" t="s">
        <v>26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</row>
    <row r="16" spans="1:36" s="1" customFormat="1" ht="21.75" hidden="1" customHeight="1" x14ac:dyDescent="0.2">
      <c r="A16" s="24"/>
      <c r="B16" s="28"/>
      <c r="C16" s="29"/>
      <c r="D16" s="24"/>
      <c r="E16" s="10" t="s">
        <v>8</v>
      </c>
      <c r="F16" s="10" t="s">
        <v>9</v>
      </c>
      <c r="G16" s="10" t="s">
        <v>10</v>
      </c>
      <c r="H16" s="24"/>
      <c r="I16" s="24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</row>
    <row r="17" spans="1:28" ht="10.5" hidden="1" customHeight="1" x14ac:dyDescent="0.2">
      <c r="A17" s="5" t="s">
        <v>12</v>
      </c>
      <c r="B17" s="27"/>
      <c r="C17" s="27"/>
      <c r="D17" s="11"/>
      <c r="E17" s="11"/>
      <c r="F17" s="11"/>
      <c r="G17" s="11"/>
      <c r="H17" s="11"/>
      <c r="I17" s="7"/>
    </row>
    <row r="18" spans="1:28" ht="10.5" hidden="1" customHeight="1" x14ac:dyDescent="0.2">
      <c r="A18" s="12"/>
      <c r="B18" s="25" t="s">
        <v>23</v>
      </c>
      <c r="C18" s="25"/>
      <c r="D18" s="8">
        <v>60</v>
      </c>
      <c r="E18" s="9">
        <v>1.1000000000000001</v>
      </c>
      <c r="F18" s="9">
        <v>3.7</v>
      </c>
      <c r="G18" s="9">
        <v>5.5</v>
      </c>
      <c r="H18" s="9">
        <f>(E18+G18)*4+F18*9</f>
        <v>59.7</v>
      </c>
      <c r="I18" s="9"/>
    </row>
    <row r="19" spans="1:28" ht="10.5" hidden="1" customHeight="1" x14ac:dyDescent="0.2">
      <c r="A19" s="12"/>
      <c r="B19" s="25" t="s">
        <v>24</v>
      </c>
      <c r="C19" s="25"/>
      <c r="D19" s="8">
        <v>200</v>
      </c>
      <c r="E19" s="9">
        <v>7.4</v>
      </c>
      <c r="F19" s="9">
        <v>5.3</v>
      </c>
      <c r="G19" s="9">
        <v>18.899999999999999</v>
      </c>
      <c r="H19" s="9">
        <f>(E19+G19)*4+F19*9</f>
        <v>152.89999999999998</v>
      </c>
      <c r="I19" s="9"/>
    </row>
    <row r="20" spans="1:28" ht="10.5" hidden="1" customHeight="1" x14ac:dyDescent="0.2">
      <c r="A20" s="12"/>
      <c r="B20" s="25" t="s">
        <v>25</v>
      </c>
      <c r="C20" s="25"/>
      <c r="D20" s="8">
        <v>90</v>
      </c>
      <c r="E20" s="9">
        <v>9.1999999999999993</v>
      </c>
      <c r="F20" s="9">
        <v>9.1999999999999993</v>
      </c>
      <c r="G20" s="9">
        <v>8.9</v>
      </c>
      <c r="H20" s="9">
        <f t="shared" ref="H20:H24" si="2">(E20+G20)*4+F20*9</f>
        <v>155.19999999999999</v>
      </c>
      <c r="I20" s="9"/>
    </row>
    <row r="21" spans="1:28" ht="10.5" hidden="1" customHeight="1" x14ac:dyDescent="0.2">
      <c r="A21" s="12"/>
      <c r="B21" s="25" t="s">
        <v>21</v>
      </c>
      <c r="C21" s="25"/>
      <c r="D21" s="8">
        <v>150</v>
      </c>
      <c r="E21" s="9">
        <v>3.2</v>
      </c>
      <c r="F21" s="9">
        <v>7.8</v>
      </c>
      <c r="G21" s="9">
        <v>31.7</v>
      </c>
      <c r="H21" s="9">
        <f t="shared" si="2"/>
        <v>209.8</v>
      </c>
      <c r="I21" s="9"/>
    </row>
    <row r="22" spans="1:28" ht="10.5" hidden="1" customHeight="1" x14ac:dyDescent="0.2">
      <c r="A22" s="12"/>
      <c r="B22" s="25" t="s">
        <v>22</v>
      </c>
      <c r="C22" s="25"/>
      <c r="D22" s="8">
        <v>200</v>
      </c>
      <c r="E22" s="9">
        <v>0.1</v>
      </c>
      <c r="F22" s="9"/>
      <c r="G22" s="9">
        <v>11.9</v>
      </c>
      <c r="H22" s="9">
        <f t="shared" si="2"/>
        <v>48</v>
      </c>
      <c r="I22" s="9"/>
    </row>
    <row r="23" spans="1:28" ht="10.5" hidden="1" customHeight="1" x14ac:dyDescent="0.2">
      <c r="A23" s="12"/>
      <c r="B23" s="25" t="s">
        <v>17</v>
      </c>
      <c r="C23" s="25"/>
      <c r="D23" s="8">
        <v>55</v>
      </c>
      <c r="E23" s="9">
        <v>4.2</v>
      </c>
      <c r="F23" s="9">
        <v>0.8</v>
      </c>
      <c r="G23" s="9">
        <v>26.6</v>
      </c>
      <c r="H23" s="9">
        <f t="shared" si="2"/>
        <v>130.4</v>
      </c>
      <c r="I23" s="9"/>
    </row>
    <row r="24" spans="1:28" ht="10.5" hidden="1" customHeight="1" x14ac:dyDescent="0.2">
      <c r="A24" s="12"/>
      <c r="B24" s="25" t="s">
        <v>18</v>
      </c>
      <c r="C24" s="25"/>
      <c r="D24" s="8">
        <v>35</v>
      </c>
      <c r="E24" s="9">
        <v>2.7</v>
      </c>
      <c r="F24" s="9">
        <v>0.3</v>
      </c>
      <c r="G24" s="9">
        <v>17.2</v>
      </c>
      <c r="H24" s="9">
        <f t="shared" si="2"/>
        <v>82.3</v>
      </c>
      <c r="I24" s="9"/>
    </row>
    <row r="25" spans="1:28" s="21" customFormat="1" ht="10.5" hidden="1" customHeight="1" x14ac:dyDescent="0.2">
      <c r="A25" s="26" t="s">
        <v>13</v>
      </c>
      <c r="B25" s="26"/>
      <c r="C25" s="26"/>
      <c r="D25" s="19">
        <f>SUM(D18:D24)</f>
        <v>790</v>
      </c>
      <c r="E25" s="19">
        <f t="shared" ref="E25" si="3">SUM(E18:E24)</f>
        <v>27.9</v>
      </c>
      <c r="F25" s="19">
        <f t="shared" ref="F25" si="4">SUM(F18:F24)</f>
        <v>27.1</v>
      </c>
      <c r="G25" s="19">
        <f t="shared" ref="G25" si="5">SUM(G18:G24)</f>
        <v>120.7</v>
      </c>
      <c r="H25" s="19">
        <f t="shared" ref="H25" si="6">SUM(H18:H24)</f>
        <v>838.29999999999984</v>
      </c>
      <c r="I25" s="20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</sheetData>
  <mergeCells count="30">
    <mergeCell ref="A2:A3"/>
    <mergeCell ref="B2:C3"/>
    <mergeCell ref="D2:D3"/>
    <mergeCell ref="E2:G2"/>
    <mergeCell ref="H2:H3"/>
    <mergeCell ref="I2:I3"/>
    <mergeCell ref="B4:C4"/>
    <mergeCell ref="B5:C5"/>
    <mergeCell ref="B6:C6"/>
    <mergeCell ref="B9:C9"/>
    <mergeCell ref="B7:C7"/>
    <mergeCell ref="B8:C8"/>
    <mergeCell ref="B10:C10"/>
    <mergeCell ref="A12:C12"/>
    <mergeCell ref="A15:A16"/>
    <mergeCell ref="B15:C16"/>
    <mergeCell ref="D15:D16"/>
    <mergeCell ref="B11:C11"/>
    <mergeCell ref="E15:G15"/>
    <mergeCell ref="H15:H16"/>
    <mergeCell ref="I15:I16"/>
    <mergeCell ref="B24:C24"/>
    <mergeCell ref="A25:C25"/>
    <mergeCell ref="B17:C17"/>
    <mergeCell ref="B18:C18"/>
    <mergeCell ref="B19:C19"/>
    <mergeCell ref="B20:C20"/>
    <mergeCell ref="B22:C22"/>
    <mergeCell ref="B23:C23"/>
    <mergeCell ref="B21:C21"/>
  </mergeCells>
  <pageMargins left="0.39370078740157483" right="0.39370078740157483" top="0.39370078740157483" bottom="0.39370078740157483" header="0" footer="0"/>
  <pageSetup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2023-01-19T03:17:03Z</cp:lastPrinted>
  <dcterms:modified xsi:type="dcterms:W3CDTF">2023-02-07T03:44:34Z</dcterms:modified>
</cp:coreProperties>
</file>