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5B9BAE5F-FAFE-4C08-917A-F0085A328FF5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I13" i="1" l="1"/>
  <c r="H23" i="1" l="1"/>
  <c r="H8" i="1"/>
  <c r="G27" i="1" l="1"/>
  <c r="F27" i="1"/>
  <c r="E27" i="1"/>
  <c r="D27" i="1"/>
  <c r="H26" i="1"/>
  <c r="H25" i="1"/>
  <c r="H24" i="1"/>
  <c r="H22" i="1"/>
  <c r="H21" i="1"/>
  <c r="H20" i="1"/>
  <c r="G13" i="1"/>
  <c r="F13" i="1"/>
  <c r="E13" i="1"/>
  <c r="D13" i="1"/>
  <c r="H11" i="1"/>
  <c r="H10" i="1"/>
  <c r="H9" i="1"/>
  <c r="H7" i="1"/>
  <c r="H6" i="1"/>
  <c r="H5" i="1"/>
  <c r="H13" i="1" l="1"/>
  <c r="H27" i="1"/>
</calcChain>
</file>

<file path=xl/sharedStrings.xml><?xml version="1.0" encoding="utf-8"?>
<sst xmlns="http://schemas.openxmlformats.org/spreadsheetml/2006/main" count="48" uniqueCount="32">
  <si>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</si>
  <si>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</si>
  <si>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</si>
  <si>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</si>
  <si>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</si>
  <si>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</si>
  <si>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</si>
  <si>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</si>
  <si>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</si>
  <si>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</si>
  <si>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</si>
  <si>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</si>
  <si>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</si>
  <si>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</si>
  <si>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суббота</t>
  </si>
  <si>
    <t>(лист 12)</t>
  </si>
  <si>
    <t>Хлеб ржано-пшеничный вит (обед)</t>
  </si>
  <si>
    <t>Хлеб пшеничный вит. (обед)</t>
  </si>
  <si>
    <t>Возрастная категория: 7 - 11 лет</t>
  </si>
  <si>
    <t>Компот из смеси сухофруктов</t>
  </si>
  <si>
    <t>Пюре картофельное</t>
  </si>
  <si>
    <t>Компот из свежих плодов или ягод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</si>
  <si>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</si>
  <si>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</si>
  <si>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</si>
  <si>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</si>
  <si>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Картофель отварной с маслом</t>
  </si>
  <si>
    <t>Голубцы ленивые с соусом</t>
  </si>
  <si>
    <t>Салат из моркови</t>
  </si>
  <si>
    <t>Суп из овощей</t>
  </si>
  <si>
    <t>Сок 0.2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</si>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</sst>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8"/>
  <sheetViews>
    <sheetView tabSelected="1" zoomScale="120" zoomScaleNormal="120" workbookViewId="0">
      <selection activeCell="B5" sqref="B5:C5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s="14" customFormat="1" ht="11.1" customHeight="1" x14ac:dyDescent="0.2">
      <c r="A1" s="11" t="s">
        <v>18</v>
      </c>
      <c r="B1" s="12"/>
      <c r="C1" s="12"/>
      <c r="D1" s="13" t="s">
        <v>0</v>
      </c>
      <c r="E1" s="12" t="s">
        <v>1</v>
      </c>
      <c r="F1" s="12"/>
      <c r="G1" s="13" t="s">
        <v>2</v>
      </c>
      <c r="H1" s="12" t="s">
        <v>31</v>
      </c>
      <c r="I1" s="1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" customFormat="1" ht="20.100000000000001" customHeight="1" x14ac:dyDescent="0.2">
      <c r="A2" s="20" t="s">
        <v>3</v>
      </c>
      <c r="B2" s="20" t="s">
        <v>4</v>
      </c>
      <c r="C2" s="20"/>
      <c r="D2" s="20" t="s">
        <v>5</v>
      </c>
      <c r="E2" s="27" t="s">
        <v>6</v>
      </c>
      <c r="F2" s="27"/>
      <c r="G2" s="27"/>
      <c r="H2" s="20" t="s">
        <v>7</v>
      </c>
      <c r="I2" s="20" t="s">
        <v>25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" customFormat="1" ht="21.9" customHeight="1" x14ac:dyDescent="0.2">
      <c r="A3" s="21"/>
      <c r="B3" s="25"/>
      <c r="C3" s="26"/>
      <c r="D3" s="21"/>
      <c r="E3" s="8" t="s">
        <v>8</v>
      </c>
      <c r="F3" s="8" t="s">
        <v>9</v>
      </c>
      <c r="G3" s="8" t="s">
        <v>10</v>
      </c>
      <c r="H3" s="21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1.1" customHeight="1" x14ac:dyDescent="0.2">
      <c r="A4" s="4" t="s">
        <v>12</v>
      </c>
      <c r="B4" s="24"/>
      <c r="C4" s="24"/>
      <c r="D4" s="9"/>
      <c r="E4" s="9"/>
      <c r="F4" s="9"/>
      <c r="G4" s="9"/>
      <c r="H4" s="9"/>
      <c r="I4" s="5"/>
    </row>
    <row r="5" spans="1:36" ht="11.1" customHeight="1" x14ac:dyDescent="0.2">
      <c r="A5" s="10"/>
      <c r="B5" s="22" t="s">
        <v>28</v>
      </c>
      <c r="C5" s="22"/>
      <c r="D5" s="6">
        <v>60</v>
      </c>
      <c r="E5" s="7">
        <v>0.9</v>
      </c>
      <c r="F5" s="7">
        <v>3.7</v>
      </c>
      <c r="G5" s="7">
        <v>6.7</v>
      </c>
      <c r="H5" s="7">
        <f>(E5+G5)*4+F5*9</f>
        <v>63.7</v>
      </c>
      <c r="I5" s="7">
        <v>12.91</v>
      </c>
    </row>
    <row r="6" spans="1:36" ht="11.1" customHeight="1" x14ac:dyDescent="0.2">
      <c r="A6" s="10"/>
      <c r="B6" s="22" t="s">
        <v>29</v>
      </c>
      <c r="C6" s="22"/>
      <c r="D6" s="6">
        <v>205</v>
      </c>
      <c r="E6" s="7">
        <v>1.5</v>
      </c>
      <c r="F6" s="7">
        <v>4.8</v>
      </c>
      <c r="G6" s="7">
        <v>9.6999999999999993</v>
      </c>
      <c r="H6" s="7">
        <f>(E6+G6)*4+F6*9</f>
        <v>88</v>
      </c>
      <c r="I6" s="7">
        <v>6.08</v>
      </c>
    </row>
    <row r="7" spans="1:36" ht="11.1" customHeight="1" x14ac:dyDescent="0.2">
      <c r="A7" s="10"/>
      <c r="B7" s="22" t="s">
        <v>27</v>
      </c>
      <c r="C7" s="22"/>
      <c r="D7" s="6">
        <v>100</v>
      </c>
      <c r="E7" s="7">
        <v>13.6</v>
      </c>
      <c r="F7" s="7">
        <v>12.8</v>
      </c>
      <c r="G7" s="7">
        <v>16.2</v>
      </c>
      <c r="H7" s="7">
        <f t="shared" ref="H7:H11" si="0">(E7+G7)*4+F7*9</f>
        <v>234.39999999999998</v>
      </c>
      <c r="I7" s="7">
        <v>27.64</v>
      </c>
    </row>
    <row r="8" spans="1:36" ht="11.1" customHeight="1" x14ac:dyDescent="0.2">
      <c r="A8" s="10"/>
      <c r="B8" s="28" t="s">
        <v>26</v>
      </c>
      <c r="C8" s="29"/>
      <c r="D8" s="6">
        <v>150</v>
      </c>
      <c r="E8" s="7">
        <v>3.1</v>
      </c>
      <c r="F8" s="7">
        <v>6.9</v>
      </c>
      <c r="G8" s="7">
        <v>34.5</v>
      </c>
      <c r="H8" s="7">
        <f t="shared" si="0"/>
        <v>212.5</v>
      </c>
      <c r="I8" s="7">
        <v>12.39</v>
      </c>
    </row>
    <row r="9" spans="1:36" ht="11.1" customHeight="1" x14ac:dyDescent="0.2">
      <c r="A9" s="10"/>
      <c r="B9" s="22" t="s">
        <v>19</v>
      </c>
      <c r="C9" s="22"/>
      <c r="D9" s="6">
        <v>200</v>
      </c>
      <c r="E9" s="7">
        <v>0.5</v>
      </c>
      <c r="F9" s="7"/>
      <c r="G9" s="7">
        <v>8</v>
      </c>
      <c r="H9" s="7">
        <f t="shared" si="0"/>
        <v>34</v>
      </c>
      <c r="I9" s="7">
        <v>4.93</v>
      </c>
    </row>
    <row r="10" spans="1:36" ht="11.1" customHeight="1" x14ac:dyDescent="0.2">
      <c r="A10" s="10"/>
      <c r="B10" s="22" t="s">
        <v>16</v>
      </c>
      <c r="C10" s="22"/>
      <c r="D10" s="6">
        <v>55</v>
      </c>
      <c r="E10" s="7">
        <v>4.2</v>
      </c>
      <c r="F10" s="7">
        <v>0.8</v>
      </c>
      <c r="G10" s="7">
        <v>26.6</v>
      </c>
      <c r="H10" s="7">
        <f t="shared" si="0"/>
        <v>130.4</v>
      </c>
      <c r="I10" s="7">
        <v>2.88</v>
      </c>
    </row>
    <row r="11" spans="1:36" ht="11.1" customHeight="1" x14ac:dyDescent="0.2">
      <c r="A11" s="10"/>
      <c r="B11" s="22" t="s">
        <v>17</v>
      </c>
      <c r="C11" s="22"/>
      <c r="D11" s="6">
        <v>35</v>
      </c>
      <c r="E11" s="7">
        <v>2.7</v>
      </c>
      <c r="F11" s="7">
        <v>0.3</v>
      </c>
      <c r="G11" s="7">
        <v>17.2</v>
      </c>
      <c r="H11" s="7">
        <f t="shared" si="0"/>
        <v>82.3</v>
      </c>
      <c r="I11" s="7">
        <v>1.89</v>
      </c>
    </row>
    <row r="12" spans="1:36" ht="11.1" customHeight="1" x14ac:dyDescent="0.2">
      <c r="A12" s="10"/>
      <c r="B12" s="28" t="s">
        <v>30</v>
      </c>
      <c r="C12" s="29"/>
      <c r="D12" s="6"/>
      <c r="E12" s="7"/>
      <c r="F12" s="7"/>
      <c r="G12" s="7"/>
      <c r="H12" s="7"/>
      <c r="I12" s="7"/>
    </row>
    <row r="13" spans="1:36" s="19" customFormat="1" ht="11.1" customHeight="1" x14ac:dyDescent="0.2">
      <c r="A13" s="23" t="s">
        <v>13</v>
      </c>
      <c r="B13" s="23"/>
      <c r="C13" s="23"/>
      <c r="D13" s="17">
        <f>SUM(D5:D11)</f>
        <v>805</v>
      </c>
      <c r="E13" s="17">
        <f t="shared" ref="E13" si="1">SUM(E5:E11)</f>
        <v>26.5</v>
      </c>
      <c r="F13" s="17">
        <f t="shared" ref="F13" si="2">SUM(F5:F11)</f>
        <v>29.300000000000004</v>
      </c>
      <c r="G13" s="17">
        <f t="shared" ref="G13" si="3">SUM(G5:G11)</f>
        <v>118.89999999999999</v>
      </c>
      <c r="H13" s="17">
        <f t="shared" ref="H13" si="4">SUM(H5:H11)</f>
        <v>845.29999999999984</v>
      </c>
      <c r="I13" s="18">
        <f>I5+I6+I7+I8+I9+I10+I11</f>
        <v>68.72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ht="11.1" customHeight="1" x14ac:dyDescent="0.2">
      <c r="E14" s="2"/>
      <c r="F14" s="2"/>
      <c r="G14" s="2"/>
      <c r="H14" s="2"/>
      <c r="I14" s="3"/>
    </row>
    <row r="15" spans="1:36" ht="10.5" hidden="1" customHeight="1" x14ac:dyDescent="0.2">
      <c r="E15" s="2"/>
      <c r="F15" s="2"/>
      <c r="G15" s="2"/>
      <c r="H15" s="2"/>
      <c r="I15" s="3" t="s">
        <v>15</v>
      </c>
    </row>
    <row r="16" spans="1:36" s="14" customFormat="1" ht="10.5" hidden="1" customHeight="1" x14ac:dyDescent="0.2">
      <c r="A16" s="11" t="s">
        <v>18</v>
      </c>
      <c r="B16" s="12"/>
      <c r="C16" s="12"/>
      <c r="D16" s="13" t="s">
        <v>0</v>
      </c>
      <c r="E16" s="12" t="s">
        <v>11</v>
      </c>
      <c r="F16" s="12"/>
      <c r="G16" s="13" t="s">
        <v>2</v>
      </c>
      <c r="H16" s="12" t="s">
        <v>14</v>
      </c>
      <c r="I16" s="1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1" customFormat="1" ht="19.5" hidden="1" customHeight="1" x14ac:dyDescent="0.2">
      <c r="A17" s="20" t="s">
        <v>3</v>
      </c>
      <c r="B17" s="20" t="s">
        <v>4</v>
      </c>
      <c r="C17" s="20"/>
      <c r="D17" s="20" t="s">
        <v>5</v>
      </c>
      <c r="E17" s="27" t="s">
        <v>6</v>
      </c>
      <c r="F17" s="27"/>
      <c r="G17" s="27"/>
      <c r="H17" s="20" t="s">
        <v>7</v>
      </c>
      <c r="I17" s="20" t="s">
        <v>25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" customFormat="1" ht="21.75" hidden="1" customHeight="1" x14ac:dyDescent="0.2">
      <c r="A18" s="21"/>
      <c r="B18" s="25"/>
      <c r="C18" s="26"/>
      <c r="D18" s="21"/>
      <c r="E18" s="8" t="s">
        <v>8</v>
      </c>
      <c r="F18" s="8" t="s">
        <v>9</v>
      </c>
      <c r="G18" s="8" t="s">
        <v>10</v>
      </c>
      <c r="H18" s="21"/>
      <c r="I18" s="2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10.5" hidden="1" customHeight="1" x14ac:dyDescent="0.2">
      <c r="A19" s="4" t="s">
        <v>12</v>
      </c>
      <c r="B19" s="24"/>
      <c r="C19" s="24"/>
      <c r="D19" s="9"/>
      <c r="E19" s="9"/>
      <c r="F19" s="9"/>
      <c r="G19" s="9"/>
      <c r="H19" s="9"/>
      <c r="I19" s="5"/>
    </row>
    <row r="20" spans="1:36" ht="10.5" hidden="1" customHeight="1" x14ac:dyDescent="0.2">
      <c r="A20" s="10"/>
      <c r="B20" s="22" t="s">
        <v>22</v>
      </c>
      <c r="C20" s="22"/>
      <c r="D20" s="6">
        <v>60</v>
      </c>
      <c r="E20" s="7">
        <v>1.1000000000000001</v>
      </c>
      <c r="F20" s="7">
        <v>3.7</v>
      </c>
      <c r="G20" s="7">
        <v>5.5</v>
      </c>
      <c r="H20" s="7">
        <f>(E20+G20)*4+F20*9</f>
        <v>59.7</v>
      </c>
      <c r="I20" s="7"/>
    </row>
    <row r="21" spans="1:36" ht="10.5" hidden="1" customHeight="1" x14ac:dyDescent="0.2">
      <c r="A21" s="10"/>
      <c r="B21" s="22" t="s">
        <v>23</v>
      </c>
      <c r="C21" s="22"/>
      <c r="D21" s="6">
        <v>200</v>
      </c>
      <c r="E21" s="7">
        <v>7.4</v>
      </c>
      <c r="F21" s="7">
        <v>5.3</v>
      </c>
      <c r="G21" s="7">
        <v>18.899999999999999</v>
      </c>
      <c r="H21" s="7">
        <f>(E21+G21)*4+F21*9</f>
        <v>152.89999999999998</v>
      </c>
      <c r="I21" s="7"/>
    </row>
    <row r="22" spans="1:36" ht="10.5" hidden="1" customHeight="1" x14ac:dyDescent="0.2">
      <c r="A22" s="10"/>
      <c r="B22" s="22" t="s">
        <v>24</v>
      </c>
      <c r="C22" s="22"/>
      <c r="D22" s="6">
        <v>90</v>
      </c>
      <c r="E22" s="7">
        <v>9.1999999999999993</v>
      </c>
      <c r="F22" s="7">
        <v>9.1999999999999993</v>
      </c>
      <c r="G22" s="7">
        <v>8.9</v>
      </c>
      <c r="H22" s="7">
        <f t="shared" ref="H22:H26" si="5">(E22+G22)*4+F22*9</f>
        <v>155.19999999999999</v>
      </c>
      <c r="I22" s="7"/>
    </row>
    <row r="23" spans="1:36" ht="10.5" hidden="1" customHeight="1" x14ac:dyDescent="0.2">
      <c r="A23" s="10"/>
      <c r="B23" s="22" t="s">
        <v>20</v>
      </c>
      <c r="C23" s="22"/>
      <c r="D23" s="6">
        <v>150</v>
      </c>
      <c r="E23" s="7">
        <v>3.2</v>
      </c>
      <c r="F23" s="7">
        <v>7.8</v>
      </c>
      <c r="G23" s="7">
        <v>31.7</v>
      </c>
      <c r="H23" s="7">
        <f t="shared" si="5"/>
        <v>209.8</v>
      </c>
      <c r="I23" s="7"/>
    </row>
    <row r="24" spans="1:36" ht="10.5" hidden="1" customHeight="1" x14ac:dyDescent="0.2">
      <c r="A24" s="10"/>
      <c r="B24" s="22" t="s">
        <v>21</v>
      </c>
      <c r="C24" s="22"/>
      <c r="D24" s="6">
        <v>200</v>
      </c>
      <c r="E24" s="7">
        <v>0.1</v>
      </c>
      <c r="F24" s="7"/>
      <c r="G24" s="7">
        <v>11.9</v>
      </c>
      <c r="H24" s="7">
        <f t="shared" si="5"/>
        <v>48</v>
      </c>
      <c r="I24" s="7"/>
    </row>
    <row r="25" spans="1:36" ht="10.5" hidden="1" customHeight="1" x14ac:dyDescent="0.2">
      <c r="A25" s="10"/>
      <c r="B25" s="22" t="s">
        <v>16</v>
      </c>
      <c r="C25" s="22"/>
      <c r="D25" s="6">
        <v>55</v>
      </c>
      <c r="E25" s="7">
        <v>4.2</v>
      </c>
      <c r="F25" s="7">
        <v>0.8</v>
      </c>
      <c r="G25" s="7">
        <v>26.6</v>
      </c>
      <c r="H25" s="7">
        <f t="shared" si="5"/>
        <v>130.4</v>
      </c>
      <c r="I25" s="7"/>
    </row>
    <row r="26" spans="1:36" ht="10.5" hidden="1" customHeight="1" x14ac:dyDescent="0.2">
      <c r="A26" s="10"/>
      <c r="B26" s="22" t="s">
        <v>17</v>
      </c>
      <c r="C26" s="22"/>
      <c r="D26" s="6">
        <v>35</v>
      </c>
      <c r="E26" s="7">
        <v>2.7</v>
      </c>
      <c r="F26" s="7">
        <v>0.3</v>
      </c>
      <c r="G26" s="7">
        <v>17.2</v>
      </c>
      <c r="H26" s="7">
        <f t="shared" si="5"/>
        <v>82.3</v>
      </c>
      <c r="I26" s="7"/>
    </row>
    <row r="27" spans="1:36" s="19" customFormat="1" ht="10.5" hidden="1" customHeight="1" x14ac:dyDescent="0.2">
      <c r="A27" s="23" t="s">
        <v>13</v>
      </c>
      <c r="B27" s="23"/>
      <c r="C27" s="23"/>
      <c r="D27" s="17">
        <f>SUM(D20:D26)</f>
        <v>790</v>
      </c>
      <c r="E27" s="17">
        <f t="shared" ref="E27" si="6">SUM(E20:E26)</f>
        <v>27.9</v>
      </c>
      <c r="F27" s="17">
        <f t="shared" ref="F27" si="7">SUM(F20:F26)</f>
        <v>27.1</v>
      </c>
      <c r="G27" s="17">
        <f t="shared" ref="G27" si="8">SUM(G20:G26)</f>
        <v>120.7</v>
      </c>
      <c r="H27" s="17">
        <f t="shared" ref="H27" si="9">SUM(H20:H26)</f>
        <v>838.29999999999984</v>
      </c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36" ht="11.1" customHeight="1" x14ac:dyDescent="0.2"/>
  </sheetData>
  <mergeCells count="31">
    <mergeCell ref="A2:A3"/>
    <mergeCell ref="B2:C3"/>
    <mergeCell ref="D2:D3"/>
    <mergeCell ref="E2:G2"/>
    <mergeCell ref="H2:H3"/>
    <mergeCell ref="I2:I3"/>
    <mergeCell ref="B5:C5"/>
    <mergeCell ref="B6:C6"/>
    <mergeCell ref="B7:C7"/>
    <mergeCell ref="B4:C4"/>
    <mergeCell ref="A13:C13"/>
    <mergeCell ref="B9:C9"/>
    <mergeCell ref="B10:C10"/>
    <mergeCell ref="B11:C11"/>
    <mergeCell ref="B8:C8"/>
    <mergeCell ref="B12:C12"/>
    <mergeCell ref="I17:I18"/>
    <mergeCell ref="B26:C26"/>
    <mergeCell ref="A27:C27"/>
    <mergeCell ref="B19:C19"/>
    <mergeCell ref="B20:C20"/>
    <mergeCell ref="B21:C21"/>
    <mergeCell ref="B22:C22"/>
    <mergeCell ref="B24:C24"/>
    <mergeCell ref="B25:C25"/>
    <mergeCell ref="B23:C23"/>
    <mergeCell ref="A17:A18"/>
    <mergeCell ref="B17:C18"/>
    <mergeCell ref="D17:D18"/>
    <mergeCell ref="E17:G17"/>
    <mergeCell ref="H17:H18"/>
  </mergeCells>
  <pageMargins left="0.39370078740157483" right="0.39370078740157483" top="0.39370078740157483" bottom="0.39370078740157483" header="0" footer="0"/>
  <pageSetup pageOrder="overThenDown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2023-02-06T03:33:48Z</dcterms:modified>
</cp:coreProperties>
</file>